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.eguchi\Documents\job\2019\薬剤耐性対策\ホームページ\"/>
    </mc:Choice>
  </mc:AlternateContent>
  <bookViews>
    <workbookView xWindow="0" yWindow="0" windowWidth="13815" windowHeight="7185" tabRatio="639"/>
  </bookViews>
  <sheets>
    <sheet name="抗菌薬使用状況調査シート（集計）" sheetId="1" r:id="rId1"/>
    <sheet name="抗菌薬一覧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14" i="1" l="1"/>
  <c r="E6" i="1"/>
  <c r="E7" i="1"/>
  <c r="E8" i="1"/>
  <c r="E9" i="1"/>
  <c r="E10" i="1"/>
  <c r="E11" i="1"/>
  <c r="E12" i="1"/>
  <c r="E13" i="1"/>
  <c r="E5" i="1"/>
  <c r="E4" i="1" l="1"/>
  <c r="J5" i="1" s="1"/>
  <c r="J8" i="1" l="1"/>
  <c r="J14" i="1"/>
  <c r="J12" i="1"/>
  <c r="J9" i="1"/>
  <c r="J6" i="1"/>
  <c r="J10" i="1"/>
  <c r="J7" i="1"/>
  <c r="J11" i="1"/>
  <c r="J13" i="1"/>
</calcChain>
</file>

<file path=xl/comments1.xml><?xml version="1.0" encoding="utf-8"?>
<comments xmlns="http://schemas.openxmlformats.org/spreadsheetml/2006/main">
  <authors>
    <author>yakkyoku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yakkyoku:</t>
        </r>
        <r>
          <rPr>
            <sz val="9"/>
            <color indexed="81"/>
            <rFont val="ＭＳ Ｐゴシック"/>
            <family val="3"/>
            <charset val="128"/>
          </rPr>
          <t xml:space="preserve">
「主な医薬品名（経口）」より，このような文言に
変更しました「
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yakkyoku:</t>
        </r>
        <r>
          <rPr>
            <sz val="9"/>
            <color indexed="81"/>
            <rFont val="ＭＳ Ｐゴシック"/>
            <family val="3"/>
            <charset val="128"/>
          </rPr>
          <t xml:space="preserve">
ウイントマイロンは製造・販売中止となったため，削除致しました
</t>
        </r>
      </text>
    </comment>
    <comment ref="F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yakkyoku:</t>
        </r>
        <r>
          <rPr>
            <sz val="9"/>
            <color indexed="81"/>
            <rFont val="ＭＳ Ｐゴシック"/>
            <family val="3"/>
            <charset val="128"/>
          </rPr>
          <t xml:space="preserve">
トスキサシンを追記しました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yakkyoku:</t>
        </r>
        <r>
          <rPr>
            <sz val="9"/>
            <color indexed="81"/>
            <rFont val="ＭＳ Ｐゴシック"/>
            <family val="3"/>
            <charset val="128"/>
          </rPr>
          <t xml:space="preserve">
C33，C34をセル結合させ，「オキサゾリジノン系」をセンターリングさせることは出来ますか
</t>
        </r>
      </text>
    </comment>
  </commentList>
</comments>
</file>

<file path=xl/sharedStrings.xml><?xml version="1.0" encoding="utf-8"?>
<sst xmlns="http://schemas.openxmlformats.org/spreadsheetml/2006/main" count="229" uniqueCount="215">
  <si>
    <t>抗 菌 薬 系 統</t>
    <rPh sb="0" eb="1">
      <t>コウ</t>
    </rPh>
    <rPh sb="2" eb="3">
      <t>キン</t>
    </rPh>
    <rPh sb="4" eb="5">
      <t>クスリ</t>
    </rPh>
    <rPh sb="6" eb="7">
      <t>ケイ</t>
    </rPh>
    <rPh sb="8" eb="9">
      <t>オサム</t>
    </rPh>
    <phoneticPr fontId="3"/>
  </si>
  <si>
    <t>一　般　名</t>
    <rPh sb="0" eb="1">
      <t>イチ</t>
    </rPh>
    <rPh sb="2" eb="3">
      <t>ハン</t>
    </rPh>
    <rPh sb="4" eb="5">
      <t>メイ</t>
    </rPh>
    <phoneticPr fontId="3"/>
  </si>
  <si>
    <t>略　号</t>
    <rPh sb="0" eb="1">
      <t>リャク</t>
    </rPh>
    <rPh sb="2" eb="3">
      <t>ゴウ</t>
    </rPh>
    <phoneticPr fontId="3"/>
  </si>
  <si>
    <r>
      <t xml:space="preserve">代表的医薬品名
</t>
    </r>
    <r>
      <rPr>
        <b/>
        <sz val="10"/>
        <color theme="1"/>
        <rFont val="メイリオ"/>
        <family val="3"/>
        <charset val="128"/>
      </rPr>
      <t>（経口用錠剤，カプセル剤，散剤全て）</t>
    </r>
    <rPh sb="0" eb="3">
      <t>ダイヒョウテキ</t>
    </rPh>
    <rPh sb="3" eb="6">
      <t>イヤクヒン</t>
    </rPh>
    <rPh sb="6" eb="7">
      <t>メイ</t>
    </rPh>
    <rPh sb="9" eb="11">
      <t>ケイコウ</t>
    </rPh>
    <rPh sb="11" eb="12">
      <t>ヨウ</t>
    </rPh>
    <rPh sb="12" eb="14">
      <t>ジョウザイ</t>
    </rPh>
    <rPh sb="19" eb="20">
      <t>ザイ</t>
    </rPh>
    <rPh sb="21" eb="23">
      <t>サンザイ</t>
    </rPh>
    <rPh sb="23" eb="24">
      <t>スベ</t>
    </rPh>
    <phoneticPr fontId="3"/>
  </si>
  <si>
    <t>抗　　菌　　薬</t>
    <phoneticPr fontId="3"/>
  </si>
  <si>
    <t>第1世代セフェム系</t>
    <rPh sb="0" eb="1">
      <t>ダイ</t>
    </rPh>
    <rPh sb="8" eb="9">
      <t>ケイ</t>
    </rPh>
    <phoneticPr fontId="3"/>
  </si>
  <si>
    <t>セファレキシン</t>
  </si>
  <si>
    <t>CEX</t>
  </si>
  <si>
    <t>ケフレックス，Ｌ－ケフレックス</t>
    <phoneticPr fontId="3"/>
  </si>
  <si>
    <t>セフロキサジン水和物</t>
  </si>
  <si>
    <t>CXD</t>
  </si>
  <si>
    <t>オラスポア</t>
    <phoneticPr fontId="3"/>
  </si>
  <si>
    <t>第2世代セフェム系</t>
    <rPh sb="0" eb="1">
      <t>ダイ</t>
    </rPh>
    <rPh sb="8" eb="9">
      <t>ケイ</t>
    </rPh>
    <phoneticPr fontId="3"/>
  </si>
  <si>
    <t>セフロキシム　アキセチル</t>
  </si>
  <si>
    <t>CXM-AX</t>
  </si>
  <si>
    <t>オラセフ</t>
    <phoneticPr fontId="3"/>
  </si>
  <si>
    <t>セファクロル</t>
  </si>
  <si>
    <t>CCL</t>
  </si>
  <si>
    <t>ケフラール</t>
  </si>
  <si>
    <t>第3世代セフェム系</t>
    <rPh sb="0" eb="1">
      <t>ダイ</t>
    </rPh>
    <rPh sb="8" eb="9">
      <t>ケイ</t>
    </rPh>
    <phoneticPr fontId="3"/>
  </si>
  <si>
    <t>セフィキシム水和物</t>
    <phoneticPr fontId="3"/>
  </si>
  <si>
    <t>CFIX</t>
  </si>
  <si>
    <t>セフスパン</t>
    <phoneticPr fontId="3"/>
  </si>
  <si>
    <t>セフポドキシム　プロキセチル</t>
  </si>
  <si>
    <t>CPDX-PR</t>
  </si>
  <si>
    <t>バナン</t>
    <phoneticPr fontId="3"/>
  </si>
  <si>
    <t>セフチブテン水和物</t>
    <phoneticPr fontId="3"/>
  </si>
  <si>
    <t>CETB</t>
  </si>
  <si>
    <t>セフテム</t>
  </si>
  <si>
    <t>セフジニル</t>
  </si>
  <si>
    <t>CFDN</t>
  </si>
  <si>
    <t>セフゾン</t>
    <phoneticPr fontId="3"/>
  </si>
  <si>
    <t>セフジトレン　ピボキシル</t>
  </si>
  <si>
    <t>CDTR-PI</t>
  </si>
  <si>
    <t>メイアクトMS</t>
    <phoneticPr fontId="3"/>
  </si>
  <si>
    <t>セフカペン　ピボキシル塩酸塩水和物</t>
  </si>
  <si>
    <t>CFPN-PI</t>
  </si>
  <si>
    <t>フロモックス</t>
    <phoneticPr fontId="3"/>
  </si>
  <si>
    <t>セフテラム　ピボキシル</t>
  </si>
  <si>
    <t>CFTM-PI</t>
  </si>
  <si>
    <t>トミロン</t>
    <phoneticPr fontId="3"/>
  </si>
  <si>
    <t>ST合剤</t>
  </si>
  <si>
    <t>スルファメトキサゾール・トリメトプリム</t>
  </si>
  <si>
    <t>SMZ/TMP</t>
  </si>
  <si>
    <t>バクタ，ダイフェン</t>
    <phoneticPr fontId="3"/>
  </si>
  <si>
    <t>アミノグリコシド系</t>
    <rPh sb="8" eb="9">
      <t>ケイ</t>
    </rPh>
    <phoneticPr fontId="3"/>
  </si>
  <si>
    <t>カナマイシン一硫酸塩</t>
  </si>
  <si>
    <t>KM</t>
  </si>
  <si>
    <t>カナマイシン</t>
    <phoneticPr fontId="3"/>
  </si>
  <si>
    <t>クロラムフェニコール系</t>
    <rPh sb="10" eb="11">
      <t>ケイ</t>
    </rPh>
    <phoneticPr fontId="3"/>
  </si>
  <si>
    <t>クロラムフェニコール</t>
  </si>
  <si>
    <t>CP</t>
  </si>
  <si>
    <t>クロロマイセチン</t>
    <phoneticPr fontId="3"/>
  </si>
  <si>
    <t>カルバペネム系</t>
    <rPh sb="6" eb="7">
      <t>ケイ</t>
    </rPh>
    <phoneticPr fontId="3"/>
  </si>
  <si>
    <t>テビペネム　ピボキシル</t>
  </si>
  <si>
    <t>TBPM-PI</t>
  </si>
  <si>
    <t>オラペネム</t>
    <phoneticPr fontId="3"/>
  </si>
  <si>
    <t>ペネム系</t>
    <rPh sb="3" eb="4">
      <t>ケイ</t>
    </rPh>
    <phoneticPr fontId="3"/>
  </si>
  <si>
    <t>ファロペネムナトリウム水和物</t>
  </si>
  <si>
    <t>FRPM</t>
  </si>
  <si>
    <t>ファロム</t>
    <phoneticPr fontId="3"/>
  </si>
  <si>
    <t>キノロン系</t>
    <rPh sb="4" eb="5">
      <t>ケイ</t>
    </rPh>
    <phoneticPr fontId="3"/>
  </si>
  <si>
    <t>オフロキサシン</t>
  </si>
  <si>
    <t>OFLX</t>
  </si>
  <si>
    <t>タリビッド</t>
    <phoneticPr fontId="3"/>
  </si>
  <si>
    <t>ノルフロキサシン</t>
  </si>
  <si>
    <t>NFLX</t>
  </si>
  <si>
    <t>バクシダール</t>
    <phoneticPr fontId="3"/>
  </si>
  <si>
    <t>ロメフロキサシン塩酸塩</t>
  </si>
  <si>
    <t>LFLX</t>
  </si>
  <si>
    <t>バレオン</t>
    <phoneticPr fontId="3"/>
  </si>
  <si>
    <t>レボフロキサシン水和物</t>
  </si>
  <si>
    <t>LVFX</t>
  </si>
  <si>
    <t>クラビット</t>
    <phoneticPr fontId="3"/>
  </si>
  <si>
    <t>モキシフロキサシン塩酸塩</t>
  </si>
  <si>
    <t>MFLX</t>
  </si>
  <si>
    <t>アベロックス</t>
    <phoneticPr fontId="3"/>
  </si>
  <si>
    <t>プルリフロキサシン</t>
  </si>
  <si>
    <t>PUFX</t>
  </si>
  <si>
    <t>スオード</t>
    <phoneticPr fontId="3"/>
  </si>
  <si>
    <t>メシル酸ガレノキサシン水和物</t>
  </si>
  <si>
    <t>GRNX</t>
  </si>
  <si>
    <t>ジェニナック</t>
    <phoneticPr fontId="3"/>
  </si>
  <si>
    <t>シタフロキサシン水和物</t>
  </si>
  <si>
    <t>STFX</t>
  </si>
  <si>
    <t>グレースビット</t>
    <phoneticPr fontId="3"/>
  </si>
  <si>
    <t>トスフロキサシントシル酸塩水和物</t>
  </si>
  <si>
    <t>TFLX</t>
  </si>
  <si>
    <t>オゼックス、トスキサシン</t>
    <phoneticPr fontId="3"/>
  </si>
  <si>
    <t>ピペミド酸水和物</t>
  </si>
  <si>
    <t>PPA</t>
  </si>
  <si>
    <t>ドルコール</t>
    <phoneticPr fontId="3"/>
  </si>
  <si>
    <t>グリコペプチド系</t>
    <rPh sb="7" eb="8">
      <t>ケイ</t>
    </rPh>
    <phoneticPr fontId="3"/>
  </si>
  <si>
    <t>バンコマイシン塩酸塩</t>
  </si>
  <si>
    <t>VCM</t>
  </si>
  <si>
    <t>塩酸バンコマイシン</t>
    <phoneticPr fontId="3"/>
  </si>
  <si>
    <t>ホスホマイシン系</t>
    <rPh sb="7" eb="8">
      <t>ケイ</t>
    </rPh>
    <phoneticPr fontId="3"/>
  </si>
  <si>
    <t>ホスホマイシンカルシウム水和物</t>
  </si>
  <si>
    <t>FOM</t>
  </si>
  <si>
    <t>ホスミシン</t>
    <phoneticPr fontId="3"/>
  </si>
  <si>
    <t>オキサゾリジノン系</t>
    <rPh sb="8" eb="9">
      <t>ケイ</t>
    </rPh>
    <phoneticPr fontId="3"/>
  </si>
  <si>
    <t>リネゾリド</t>
    <phoneticPr fontId="3"/>
  </si>
  <si>
    <t>LZD</t>
  </si>
  <si>
    <t>ザイボックス</t>
    <phoneticPr fontId="3"/>
  </si>
  <si>
    <t>テジゾリドリン酸エステル</t>
    <rPh sb="7" eb="8">
      <t>サン</t>
    </rPh>
    <phoneticPr fontId="3"/>
  </si>
  <si>
    <t>‐</t>
    <phoneticPr fontId="3"/>
  </si>
  <si>
    <t>ジベクトロ</t>
    <phoneticPr fontId="3"/>
  </si>
  <si>
    <t>テトラサイクリン系</t>
    <rPh sb="8" eb="9">
      <t>ケイ</t>
    </rPh>
    <phoneticPr fontId="3"/>
  </si>
  <si>
    <t>デメチルクロルテトラサイクリン塩酸塩</t>
  </si>
  <si>
    <t>DMCTC</t>
  </si>
  <si>
    <t>レダマイシン</t>
    <phoneticPr fontId="3"/>
  </si>
  <si>
    <t>ドキシサイクリン塩酸塩水和物</t>
  </si>
  <si>
    <t>DOXY</t>
  </si>
  <si>
    <t>ビブラマイシン</t>
    <phoneticPr fontId="3"/>
  </si>
  <si>
    <t>テトラサイクリン塩酸塩</t>
  </si>
  <si>
    <t>TC</t>
  </si>
  <si>
    <t>アクロマイシン</t>
    <phoneticPr fontId="3"/>
  </si>
  <si>
    <t>ミノサイクリン塩酸塩</t>
  </si>
  <si>
    <t>MINO</t>
  </si>
  <si>
    <t>ミノマイシン</t>
    <phoneticPr fontId="3"/>
  </si>
  <si>
    <t>ペニシリン系</t>
  </si>
  <si>
    <t>アンピシリン水和物</t>
  </si>
  <si>
    <t>ABPC</t>
  </si>
  <si>
    <t>ビクシリン</t>
    <phoneticPr fontId="3"/>
  </si>
  <si>
    <t>アモキシシリン水和物</t>
  </si>
  <si>
    <t>AMPC</t>
  </si>
  <si>
    <t>サワシリン、パセトシン、アモリン</t>
    <phoneticPr fontId="3"/>
  </si>
  <si>
    <t>バカンピシリン塩酸塩</t>
  </si>
  <si>
    <t>BAPC</t>
  </si>
  <si>
    <t>ペングッド</t>
    <phoneticPr fontId="3"/>
  </si>
  <si>
    <t>ベンジルペニシリンベンザチン水和物</t>
  </si>
  <si>
    <t>DBECPCG</t>
  </si>
  <si>
    <t>バイシリンＧ</t>
    <phoneticPr fontId="3"/>
  </si>
  <si>
    <t>アモキシシリン水和物・クラブラン酸カリウム</t>
    <phoneticPr fontId="3"/>
  </si>
  <si>
    <t>AMPC/CVA</t>
  </si>
  <si>
    <t>オーグメンチン配合錠，クラバモックス小児用配合ドライシロップ</t>
    <rPh sb="7" eb="9">
      <t>ハイゴウ</t>
    </rPh>
    <rPh sb="9" eb="10">
      <t>ジョウ</t>
    </rPh>
    <rPh sb="18" eb="21">
      <t>ショウニヨウ</t>
    </rPh>
    <rPh sb="21" eb="23">
      <t>ハイゴウ</t>
    </rPh>
    <phoneticPr fontId="3"/>
  </si>
  <si>
    <t>スルタミシリントシル酸塩水和物</t>
  </si>
  <si>
    <t>SBTPC</t>
  </si>
  <si>
    <t>ユナシン</t>
    <phoneticPr fontId="3"/>
  </si>
  <si>
    <t>アンピシリン水和物・クロキサシリンナトリウム水和物</t>
  </si>
  <si>
    <t>ABPC/MCIPC</t>
  </si>
  <si>
    <t>ビクシリンS配合錠</t>
    <rPh sb="6" eb="8">
      <t>ハイゴウ</t>
    </rPh>
    <rPh sb="8" eb="9">
      <t>ジョウ</t>
    </rPh>
    <phoneticPr fontId="3"/>
  </si>
  <si>
    <t>ポリペプチド系</t>
  </si>
  <si>
    <t>ポリミキシンＢ硫酸塩</t>
  </si>
  <si>
    <t>PL-B</t>
  </si>
  <si>
    <t>硫酸ポリミキシンB</t>
    <phoneticPr fontId="3"/>
  </si>
  <si>
    <t>コリスチンメタンスルホン酸ナトリウム</t>
  </si>
  <si>
    <t>CL</t>
  </si>
  <si>
    <t>コリマイシン、メタコリマイシン</t>
    <phoneticPr fontId="3"/>
  </si>
  <si>
    <t>マクロライド系</t>
  </si>
  <si>
    <t>エリスロマイシン</t>
  </si>
  <si>
    <t>EM</t>
  </si>
  <si>
    <t>エリスロマイシン錠200mg「サワイ」</t>
    <phoneticPr fontId="3"/>
  </si>
  <si>
    <t>エリスロマイシンエチルコハク酸エステル</t>
  </si>
  <si>
    <t>エリスロシンDS，エリスロシンW</t>
    <phoneticPr fontId="3"/>
  </si>
  <si>
    <t>エリスロマイシンステアリン酸塩</t>
  </si>
  <si>
    <t>エリスロシン錠</t>
    <rPh sb="6" eb="7">
      <t>ジョウ</t>
    </rPh>
    <phoneticPr fontId="3"/>
  </si>
  <si>
    <t>スピラマイシン酢酸エステル</t>
  </si>
  <si>
    <t>SPM</t>
  </si>
  <si>
    <t>アセチルスピラマイシン</t>
    <phoneticPr fontId="3"/>
  </si>
  <si>
    <t>ロキシスロマイシン</t>
  </si>
  <si>
    <t>RXM</t>
  </si>
  <si>
    <t>ルリッド</t>
    <phoneticPr fontId="3"/>
  </si>
  <si>
    <t>ジョサマイシン</t>
  </si>
  <si>
    <t>JM</t>
  </si>
  <si>
    <t>ジョサマイシン</t>
    <phoneticPr fontId="3"/>
  </si>
  <si>
    <t>ジョサマイシンプロピオン酸エステル</t>
  </si>
  <si>
    <t>ジョサマイ</t>
    <phoneticPr fontId="3"/>
  </si>
  <si>
    <t>クラリスロマイシン</t>
  </si>
  <si>
    <t>CAM</t>
  </si>
  <si>
    <t>クラリシッド，クラリス</t>
    <phoneticPr fontId="3"/>
  </si>
  <si>
    <t>アジスロマイシン水和物</t>
  </si>
  <si>
    <t>AZM</t>
  </si>
  <si>
    <t>ジスロマック</t>
    <phoneticPr fontId="3"/>
  </si>
  <si>
    <t>抗嫌気性菌薬</t>
    <rPh sb="0" eb="1">
      <t>コウ</t>
    </rPh>
    <rPh sb="1" eb="4">
      <t>ケンキセイ</t>
    </rPh>
    <rPh sb="4" eb="5">
      <t>キン</t>
    </rPh>
    <rPh sb="5" eb="6">
      <t>ヤク</t>
    </rPh>
    <phoneticPr fontId="3"/>
  </si>
  <si>
    <t>メトロニダゾール</t>
    <phoneticPr fontId="3"/>
  </si>
  <si>
    <t>MNZ</t>
    <phoneticPr fontId="3"/>
  </si>
  <si>
    <t>フラジール</t>
    <phoneticPr fontId="3"/>
  </si>
  <si>
    <t>リンコマイシン系</t>
    <rPh sb="7" eb="8">
      <t>ケイ</t>
    </rPh>
    <phoneticPr fontId="3"/>
  </si>
  <si>
    <t>クリンダマイシン塩酸塩</t>
  </si>
  <si>
    <t>CLDM</t>
  </si>
  <si>
    <t>ダラシン</t>
    <phoneticPr fontId="3"/>
  </si>
  <si>
    <t>リンコマイシン塩酸塩水和物</t>
  </si>
  <si>
    <t>LCM</t>
  </si>
  <si>
    <t>リンコシン</t>
    <phoneticPr fontId="3"/>
  </si>
  <si>
    <t>受付回数</t>
    <rPh sb="0" eb="2">
      <t>ウケツケ</t>
    </rPh>
    <rPh sb="2" eb="4">
      <t>カイスウ</t>
    </rPh>
    <phoneticPr fontId="3"/>
  </si>
  <si>
    <t>％</t>
    <phoneticPr fontId="3"/>
  </si>
  <si>
    <t>処方せん受付回数</t>
    <rPh sb="0" eb="2">
      <t>ショホウ</t>
    </rPh>
    <rPh sb="4" eb="6">
      <t>ウケツケ</t>
    </rPh>
    <rPh sb="6" eb="8">
      <t>カイスウ</t>
    </rPh>
    <phoneticPr fontId="3"/>
  </si>
  <si>
    <t>抗菌薬調剤回数</t>
    <rPh sb="0" eb="3">
      <t>コウキンヤク</t>
    </rPh>
    <rPh sb="3" eb="5">
      <t>チョウザイ</t>
    </rPh>
    <rPh sb="5" eb="7">
      <t>カイスウ</t>
    </rPh>
    <phoneticPr fontId="3"/>
  </si>
  <si>
    <t>抗
菌
薬
系
統</t>
    <rPh sb="0" eb="1">
      <t>コウ</t>
    </rPh>
    <rPh sb="2" eb="3">
      <t>キン</t>
    </rPh>
    <rPh sb="4" eb="5">
      <t>ヤク</t>
    </rPh>
    <rPh sb="6" eb="7">
      <t>ケイ</t>
    </rPh>
    <rPh sb="8" eb="9">
      <t>トウ</t>
    </rPh>
    <phoneticPr fontId="3"/>
  </si>
  <si>
    <t>ペニシリン系</t>
    <rPh sb="5" eb="6">
      <t>ケイ</t>
    </rPh>
    <phoneticPr fontId="3"/>
  </si>
  <si>
    <t>第3世代以外のセフェム系</t>
    <rPh sb="0" eb="1">
      <t>ダイ</t>
    </rPh>
    <rPh sb="4" eb="6">
      <t>イガイ</t>
    </rPh>
    <rPh sb="11" eb="12">
      <t>ケイ</t>
    </rPh>
    <phoneticPr fontId="3"/>
  </si>
  <si>
    <t>マクロライド系</t>
    <phoneticPr fontId="3"/>
  </si>
  <si>
    <t>カルバペネム系</t>
    <phoneticPr fontId="3"/>
  </si>
  <si>
    <t>ST合剤</t>
    <rPh sb="2" eb="4">
      <t>ゴウザイ</t>
    </rPh>
    <phoneticPr fontId="3"/>
  </si>
  <si>
    <t>その他</t>
    <rPh sb="2" eb="3">
      <t>タ</t>
    </rPh>
    <phoneticPr fontId="3"/>
  </si>
  <si>
    <t>アミノグリコシド系</t>
    <phoneticPr fontId="3"/>
  </si>
  <si>
    <t>「抗菌薬使用実態調査報告」</t>
    <phoneticPr fontId="1"/>
  </si>
  <si>
    <t>←宛先にコピペしてご利用ください。</t>
    <rPh sb="1" eb="3">
      <t>アテサキ</t>
    </rPh>
    <rPh sb="10" eb="12">
      <t>リヨウ</t>
    </rPh>
    <phoneticPr fontId="1"/>
  </si>
  <si>
    <t>←件名にコピペしてご利用ください。</t>
    <rPh sb="1" eb="3">
      <t>ケンメイ</t>
    </rPh>
    <rPh sb="10" eb="12">
      <t>リヨウ</t>
    </rPh>
    <phoneticPr fontId="1"/>
  </si>
  <si>
    <t>○○月分</t>
    <rPh sb="2" eb="3">
      <t>ツキ</t>
    </rPh>
    <rPh sb="3" eb="4">
      <t>ブン</t>
    </rPh>
    <phoneticPr fontId="1"/>
  </si>
  <si>
    <t>☆送信される場合は、必ずパスワードを設定してください。方法はホームページにございます。</t>
    <rPh sb="1" eb="3">
      <t>ソウシン</t>
    </rPh>
    <rPh sb="6" eb="8">
      <t>バアイ</t>
    </rPh>
    <rPh sb="10" eb="11">
      <t>カナラ</t>
    </rPh>
    <rPh sb="18" eb="20">
      <t>セッテイ</t>
    </rPh>
    <rPh sb="27" eb="29">
      <t>ホウホウ</t>
    </rPh>
    <phoneticPr fontId="10"/>
  </si>
  <si>
    <t>☆送信される際、件名に「抗菌薬使用実態調査報告」と明記してください。</t>
    <rPh sb="1" eb="3">
      <t>ソウシン</t>
    </rPh>
    <rPh sb="6" eb="7">
      <t>サイ</t>
    </rPh>
    <rPh sb="8" eb="10">
      <t>ケンメイ</t>
    </rPh>
    <rPh sb="12" eb="15">
      <t>コウキンヤク</t>
    </rPh>
    <rPh sb="15" eb="17">
      <t>シヨウ</t>
    </rPh>
    <rPh sb="17" eb="19">
      <t>ジッタイ</t>
    </rPh>
    <rPh sb="19" eb="21">
      <t>チョウサ</t>
    </rPh>
    <rPh sb="21" eb="23">
      <t>ホウコク</t>
    </rPh>
    <rPh sb="25" eb="27">
      <t>メイキ</t>
    </rPh>
    <phoneticPr fontId="10"/>
  </si>
  <si>
    <t>総計</t>
    <rPh sb="0" eb="2">
      <t>ソウケイ</t>
    </rPh>
    <phoneticPr fontId="1"/>
  </si>
  <si>
    <t>0～5才</t>
    <rPh sb="3" eb="4">
      <t>サイ</t>
    </rPh>
    <phoneticPr fontId="1"/>
  </si>
  <si>
    <t>6～14才</t>
    <rPh sb="4" eb="5">
      <t>サイ</t>
    </rPh>
    <phoneticPr fontId="1"/>
  </si>
  <si>
    <t>15～64才</t>
    <rPh sb="5" eb="6">
      <t>サイ</t>
    </rPh>
    <phoneticPr fontId="1"/>
  </si>
  <si>
    <t>65才～</t>
    <rPh sb="2" eb="3">
      <t>サイ</t>
    </rPh>
    <phoneticPr fontId="1"/>
  </si>
  <si>
    <t>薬局名：</t>
    <rPh sb="0" eb="2">
      <t>ヤッキョク</t>
    </rPh>
    <rPh sb="2" eb="3">
      <t>メイ</t>
    </rPh>
    <phoneticPr fontId="1"/>
  </si>
  <si>
    <t>住所：</t>
    <rPh sb="0" eb="2">
      <t>ジュウショ</t>
    </rPh>
    <phoneticPr fontId="1"/>
  </si>
  <si>
    <t>yakuzaitaisei@office-cma.or.jp</t>
  </si>
  <si>
    <t>☆お手数ですが、ご記入が済みましたら、yakuzaitaisei@office-cma.or.jp宛送信をお願いいたします。</t>
    <rPh sb="2" eb="4">
      <t>テスウ</t>
    </rPh>
    <rPh sb="9" eb="11">
      <t>キニュウ</t>
    </rPh>
    <rPh sb="12" eb="13">
      <t>ス</t>
    </rPh>
    <rPh sb="49" eb="50">
      <t>アテ</t>
    </rPh>
    <rPh sb="50" eb="52">
      <t>ソウシン</t>
    </rPh>
    <rPh sb="54" eb="55">
      <t>ネガ</t>
    </rPh>
    <phoneticPr fontId="9"/>
  </si>
  <si>
    <t>☆３か月に一度、千葉県医師会宛、３か月分をまとめて（ファイル３つ）お送りください。</t>
    <rPh sb="3" eb="4">
      <t>ゲツ</t>
    </rPh>
    <rPh sb="5" eb="7">
      <t>イチド</t>
    </rPh>
    <rPh sb="8" eb="11">
      <t>チバケン</t>
    </rPh>
    <rPh sb="11" eb="14">
      <t>イシカイ</t>
    </rPh>
    <rPh sb="14" eb="15">
      <t>アテ</t>
    </rPh>
    <rPh sb="18" eb="19">
      <t>ゲツ</t>
    </rPh>
    <rPh sb="19" eb="20">
      <t>ブン</t>
    </rPh>
    <rPh sb="34" eb="35">
      <t>オク</t>
    </rPh>
    <phoneticPr fontId="1"/>
  </si>
  <si>
    <t>☆総計を入力いただければ結構です。年齢区分別の集計にご協力いただける場合には、各年齢区分に入力をお願いします。</t>
    <rPh sb="1" eb="3">
      <t>ソウケイ</t>
    </rPh>
    <rPh sb="4" eb="6">
      <t>ニュウリョク</t>
    </rPh>
    <rPh sb="12" eb="14">
      <t>ケッコウ</t>
    </rPh>
    <rPh sb="17" eb="19">
      <t>ネンレイ</t>
    </rPh>
    <rPh sb="19" eb="21">
      <t>クブン</t>
    </rPh>
    <rPh sb="21" eb="22">
      <t>ベツ</t>
    </rPh>
    <rPh sb="23" eb="25">
      <t>シュウケイ</t>
    </rPh>
    <rPh sb="27" eb="29">
      <t>キョウリョク</t>
    </rPh>
    <rPh sb="34" eb="36">
      <t>バアイ</t>
    </rPh>
    <rPh sb="39" eb="42">
      <t>カクネンレイ</t>
    </rPh>
    <rPh sb="42" eb="44">
      <t>クブン</t>
    </rPh>
    <rPh sb="45" eb="47">
      <t>ニュウリョク</t>
    </rPh>
    <rPh sb="49" eb="50">
      <t>ネガ</t>
    </rPh>
    <phoneticPr fontId="1"/>
  </si>
  <si>
    <t>☆１００枚に満たない場合は、提出の必要はありません。</t>
    <rPh sb="4" eb="5">
      <t>マイ</t>
    </rPh>
    <rPh sb="6" eb="7">
      <t>ミ</t>
    </rPh>
    <rPh sb="10" eb="12">
      <t>バアイ</t>
    </rPh>
    <rPh sb="14" eb="16">
      <t>テイシュツ</t>
    </rPh>
    <rPh sb="17" eb="19">
      <t>ヒツヨウ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</si>
</sst>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1" fillId="0" borderId="0" xfId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kuzaitaisei@office-cma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="80" zoomScaleNormal="80" workbookViewId="0">
      <selection activeCell="C26" sqref="C26"/>
    </sheetView>
  </sheetViews>
  <sheetFormatPr defaultRowHeight="13.5" x14ac:dyDescent="0.15"/>
  <cols>
    <col min="1" max="1" width="7.25" customWidth="1"/>
    <col min="2" max="2" width="5.25" customWidth="1"/>
    <col min="3" max="3" width="25.125" style="10" customWidth="1"/>
    <col min="4" max="4" width="10.625" style="10" customWidth="1"/>
    <col min="5" max="10" width="10.625" customWidth="1"/>
  </cols>
  <sheetData>
    <row r="1" spans="2:10" x14ac:dyDescent="0.15">
      <c r="C1" s="10" t="s">
        <v>200</v>
      </c>
    </row>
    <row r="2" spans="2:10" ht="18.75" x14ac:dyDescent="0.15">
      <c r="E2" s="31" t="s">
        <v>185</v>
      </c>
      <c r="F2" s="32"/>
      <c r="G2" s="32"/>
      <c r="H2" s="32"/>
      <c r="I2" s="33"/>
      <c r="J2" s="3" t="s">
        <v>186</v>
      </c>
    </row>
    <row r="3" spans="2:10" ht="18.75" x14ac:dyDescent="0.15">
      <c r="E3" s="16" t="s">
        <v>203</v>
      </c>
      <c r="F3" s="16" t="s">
        <v>204</v>
      </c>
      <c r="G3" s="16" t="s">
        <v>205</v>
      </c>
      <c r="H3" s="16" t="s">
        <v>206</v>
      </c>
      <c r="I3" s="16" t="s">
        <v>207</v>
      </c>
      <c r="J3" s="17"/>
    </row>
    <row r="4" spans="2:10" ht="18.75" x14ac:dyDescent="0.15">
      <c r="C4" s="22" t="s">
        <v>187</v>
      </c>
      <c r="D4" s="23"/>
      <c r="E4" s="5">
        <f>SUM(F4:I4)</f>
        <v>0</v>
      </c>
      <c r="F4" s="5">
        <v>0</v>
      </c>
      <c r="G4" s="5">
        <v>0</v>
      </c>
      <c r="H4" s="5">
        <v>0</v>
      </c>
      <c r="I4" s="5">
        <v>0</v>
      </c>
      <c r="J4" s="11"/>
    </row>
    <row r="5" spans="2:10" ht="18.75" x14ac:dyDescent="0.15">
      <c r="C5" s="22" t="s">
        <v>188</v>
      </c>
      <c r="D5" s="23"/>
      <c r="E5" s="5">
        <f>SUM(F5:I5)</f>
        <v>0</v>
      </c>
      <c r="F5" s="5">
        <f>SUM(F6:F22)</f>
        <v>0</v>
      </c>
      <c r="G5" s="5">
        <f>SUM(G6:G22)</f>
        <v>0</v>
      </c>
      <c r="H5" s="5">
        <f>SUM(H6:H22)</f>
        <v>0</v>
      </c>
      <c r="I5" s="5">
        <f>SUM(I6:I22)</f>
        <v>0</v>
      </c>
      <c r="J5" s="5" t="e">
        <f t="shared" ref="J5:J14" si="0">ROUNDUP(E5/$E$4,3)*100</f>
        <v>#DIV/0!</v>
      </c>
    </row>
    <row r="6" spans="2:10" ht="16.5" x14ac:dyDescent="0.15">
      <c r="B6" s="24" t="s">
        <v>189</v>
      </c>
      <c r="C6" s="26" t="s">
        <v>190</v>
      </c>
      <c r="D6" s="27"/>
      <c r="E6" s="5">
        <f t="shared" ref="E6:E13" si="1">SUM(F6:I6)</f>
        <v>0</v>
      </c>
      <c r="F6" s="5"/>
      <c r="G6" s="5"/>
      <c r="H6" s="5"/>
      <c r="I6" s="5"/>
      <c r="J6" s="5" t="e">
        <f t="shared" si="0"/>
        <v>#DIV/0!</v>
      </c>
    </row>
    <row r="7" spans="2:10" ht="16.5" x14ac:dyDescent="0.15">
      <c r="B7" s="25"/>
      <c r="C7" s="26" t="s">
        <v>19</v>
      </c>
      <c r="D7" s="27"/>
      <c r="E7" s="5">
        <f t="shared" si="1"/>
        <v>0</v>
      </c>
      <c r="F7" s="5"/>
      <c r="G7" s="5"/>
      <c r="H7" s="5"/>
      <c r="I7" s="5"/>
      <c r="J7" s="5" t="e">
        <f t="shared" si="0"/>
        <v>#DIV/0!</v>
      </c>
    </row>
    <row r="8" spans="2:10" ht="16.5" x14ac:dyDescent="0.15">
      <c r="B8" s="25"/>
      <c r="C8" s="26" t="s">
        <v>191</v>
      </c>
      <c r="D8" s="27"/>
      <c r="E8" s="5">
        <f t="shared" si="1"/>
        <v>0</v>
      </c>
      <c r="F8" s="5"/>
      <c r="G8" s="5"/>
      <c r="H8" s="5"/>
      <c r="I8" s="5"/>
      <c r="J8" s="5" t="e">
        <f t="shared" si="0"/>
        <v>#DIV/0!</v>
      </c>
    </row>
    <row r="9" spans="2:10" ht="16.5" x14ac:dyDescent="0.15">
      <c r="B9" s="25"/>
      <c r="C9" s="26" t="s">
        <v>192</v>
      </c>
      <c r="D9" s="27"/>
      <c r="E9" s="5">
        <f t="shared" si="1"/>
        <v>0</v>
      </c>
      <c r="F9" s="5"/>
      <c r="G9" s="5"/>
      <c r="H9" s="5"/>
      <c r="I9" s="5"/>
      <c r="J9" s="5" t="e">
        <f t="shared" si="0"/>
        <v>#DIV/0!</v>
      </c>
    </row>
    <row r="10" spans="2:10" ht="16.5" x14ac:dyDescent="0.15">
      <c r="B10" s="25"/>
      <c r="C10" s="26" t="s">
        <v>61</v>
      </c>
      <c r="D10" s="27"/>
      <c r="E10" s="5">
        <f t="shared" si="1"/>
        <v>0</v>
      </c>
      <c r="F10" s="5"/>
      <c r="G10" s="5"/>
      <c r="H10" s="5"/>
      <c r="I10" s="5"/>
      <c r="J10" s="5" t="e">
        <f t="shared" si="0"/>
        <v>#DIV/0!</v>
      </c>
    </row>
    <row r="11" spans="2:10" ht="16.5" x14ac:dyDescent="0.15">
      <c r="B11" s="25"/>
      <c r="C11" s="26" t="s">
        <v>193</v>
      </c>
      <c r="D11" s="27"/>
      <c r="E11" s="5">
        <f t="shared" si="1"/>
        <v>0</v>
      </c>
      <c r="F11" s="5"/>
      <c r="G11" s="5"/>
      <c r="H11" s="5"/>
      <c r="I11" s="5"/>
      <c r="J11" s="5" t="e">
        <f t="shared" si="0"/>
        <v>#DIV/0!</v>
      </c>
    </row>
    <row r="12" spans="2:10" ht="16.5" x14ac:dyDescent="0.15">
      <c r="B12" s="25"/>
      <c r="C12" s="26" t="s">
        <v>107</v>
      </c>
      <c r="D12" s="27"/>
      <c r="E12" s="5">
        <f t="shared" si="1"/>
        <v>0</v>
      </c>
      <c r="F12" s="5"/>
      <c r="G12" s="5"/>
      <c r="H12" s="5"/>
      <c r="I12" s="5"/>
      <c r="J12" s="5" t="e">
        <f t="shared" si="0"/>
        <v>#DIV/0!</v>
      </c>
    </row>
    <row r="13" spans="2:10" ht="16.5" x14ac:dyDescent="0.15">
      <c r="B13" s="25"/>
      <c r="C13" s="26" t="s">
        <v>96</v>
      </c>
      <c r="D13" s="27"/>
      <c r="E13" s="5">
        <f t="shared" si="1"/>
        <v>0</v>
      </c>
      <c r="F13" s="5"/>
      <c r="G13" s="5"/>
      <c r="H13" s="5"/>
      <c r="I13" s="5"/>
      <c r="J13" s="5" t="e">
        <f t="shared" si="0"/>
        <v>#DIV/0!</v>
      </c>
    </row>
    <row r="14" spans="2:10" ht="16.5" x14ac:dyDescent="0.15">
      <c r="B14" s="25"/>
      <c r="C14" s="12" t="s">
        <v>194</v>
      </c>
      <c r="D14" s="28" t="s">
        <v>195</v>
      </c>
      <c r="E14" s="19">
        <f>SUM(F14:I22)</f>
        <v>0</v>
      </c>
      <c r="F14" s="34"/>
      <c r="G14" s="34"/>
      <c r="H14" s="34"/>
      <c r="I14" s="34"/>
      <c r="J14" s="19" t="e">
        <f t="shared" si="0"/>
        <v>#DIV/0!</v>
      </c>
    </row>
    <row r="15" spans="2:10" ht="16.5" x14ac:dyDescent="0.15">
      <c r="B15" s="25"/>
      <c r="C15" s="13" t="s">
        <v>196</v>
      </c>
      <c r="D15" s="29"/>
      <c r="E15" s="20"/>
      <c r="F15" s="35"/>
      <c r="G15" s="35"/>
      <c r="H15" s="35"/>
      <c r="I15" s="35"/>
      <c r="J15" s="20"/>
    </row>
    <row r="16" spans="2:10" ht="16.5" x14ac:dyDescent="0.15">
      <c r="B16" s="25"/>
      <c r="C16" s="13" t="s">
        <v>49</v>
      </c>
      <c r="D16" s="29"/>
      <c r="E16" s="20"/>
      <c r="F16" s="35"/>
      <c r="G16" s="35"/>
      <c r="H16" s="35"/>
      <c r="I16" s="35"/>
      <c r="J16" s="20"/>
    </row>
    <row r="17" spans="2:10" ht="16.5" x14ac:dyDescent="0.15">
      <c r="B17" s="25"/>
      <c r="C17" s="12" t="s">
        <v>92</v>
      </c>
      <c r="D17" s="29"/>
      <c r="E17" s="20"/>
      <c r="F17" s="35"/>
      <c r="G17" s="35"/>
      <c r="H17" s="35"/>
      <c r="I17" s="35"/>
      <c r="J17" s="20"/>
    </row>
    <row r="18" spans="2:10" ht="16.5" x14ac:dyDescent="0.15">
      <c r="B18" s="25"/>
      <c r="C18" s="12" t="s">
        <v>100</v>
      </c>
      <c r="D18" s="29"/>
      <c r="E18" s="20"/>
      <c r="F18" s="35"/>
      <c r="G18" s="35"/>
      <c r="H18" s="35"/>
      <c r="I18" s="35"/>
      <c r="J18" s="20"/>
    </row>
    <row r="19" spans="2:10" ht="16.5" x14ac:dyDescent="0.15">
      <c r="B19" s="25"/>
      <c r="C19" s="13" t="s">
        <v>57</v>
      </c>
      <c r="D19" s="29"/>
      <c r="E19" s="20"/>
      <c r="F19" s="35"/>
      <c r="G19" s="35"/>
      <c r="H19" s="35"/>
      <c r="I19" s="35"/>
      <c r="J19" s="20"/>
    </row>
    <row r="20" spans="2:10" ht="16.5" x14ac:dyDescent="0.15">
      <c r="B20" s="25"/>
      <c r="C20" s="13" t="s">
        <v>142</v>
      </c>
      <c r="D20" s="29"/>
      <c r="E20" s="20"/>
      <c r="F20" s="35"/>
      <c r="G20" s="35"/>
      <c r="H20" s="35"/>
      <c r="I20" s="35"/>
      <c r="J20" s="20"/>
    </row>
    <row r="21" spans="2:10" ht="16.5" x14ac:dyDescent="0.15">
      <c r="B21" s="25"/>
      <c r="C21" s="12" t="s">
        <v>174</v>
      </c>
      <c r="D21" s="29"/>
      <c r="E21" s="20"/>
      <c r="F21" s="35"/>
      <c r="G21" s="35"/>
      <c r="H21" s="35"/>
      <c r="I21" s="35"/>
      <c r="J21" s="20"/>
    </row>
    <row r="22" spans="2:10" ht="16.5" x14ac:dyDescent="0.15">
      <c r="B22" s="25"/>
      <c r="C22" s="12" t="s">
        <v>178</v>
      </c>
      <c r="D22" s="30"/>
      <c r="E22" s="21"/>
      <c r="F22" s="36"/>
      <c r="G22" s="36"/>
      <c r="H22" s="36"/>
      <c r="I22" s="36"/>
      <c r="J22" s="21"/>
    </row>
    <row r="24" spans="2:10" x14ac:dyDescent="0.15">
      <c r="C24" s="10" t="s">
        <v>208</v>
      </c>
      <c r="F24" t="s">
        <v>209</v>
      </c>
    </row>
    <row r="26" spans="2:10" x14ac:dyDescent="0.15">
      <c r="B26" t="s">
        <v>214</v>
      </c>
    </row>
    <row r="28" spans="2:10" x14ac:dyDescent="0.15">
      <c r="B28" t="s">
        <v>213</v>
      </c>
    </row>
    <row r="30" spans="2:10" x14ac:dyDescent="0.15">
      <c r="B30" t="s">
        <v>201</v>
      </c>
    </row>
    <row r="32" spans="2:10" x14ac:dyDescent="0.15">
      <c r="B32" t="s">
        <v>212</v>
      </c>
    </row>
    <row r="34" spans="2:5" x14ac:dyDescent="0.15">
      <c r="B34" s="14" t="s">
        <v>211</v>
      </c>
    </row>
    <row r="35" spans="2:5" x14ac:dyDescent="0.15">
      <c r="C35" s="18" t="s">
        <v>210</v>
      </c>
      <c r="E35" s="14" t="s">
        <v>198</v>
      </c>
    </row>
    <row r="36" spans="2:5" x14ac:dyDescent="0.15">
      <c r="B36" t="s">
        <v>202</v>
      </c>
    </row>
    <row r="37" spans="2:5" x14ac:dyDescent="0.15">
      <c r="C37" s="15" t="s">
        <v>197</v>
      </c>
      <c r="E37" s="14" t="s">
        <v>199</v>
      </c>
    </row>
  </sheetData>
  <mergeCells count="19">
    <mergeCell ref="E2:I2"/>
    <mergeCell ref="F14:F22"/>
    <mergeCell ref="G14:G22"/>
    <mergeCell ref="H14:H22"/>
    <mergeCell ref="I14:I22"/>
    <mergeCell ref="E14:E22"/>
    <mergeCell ref="J14:J22"/>
    <mergeCell ref="C4:D4"/>
    <mergeCell ref="C5:D5"/>
    <mergeCell ref="B6:B22"/>
    <mergeCell ref="C6:D6"/>
    <mergeCell ref="C7:D7"/>
    <mergeCell ref="C8:D8"/>
    <mergeCell ref="C9:D9"/>
    <mergeCell ref="C10:D10"/>
    <mergeCell ref="C11:D11"/>
    <mergeCell ref="C12:D12"/>
    <mergeCell ref="C13:D13"/>
    <mergeCell ref="D14:D22"/>
  </mergeCells>
  <phoneticPr fontId="1"/>
  <conditionalFormatting sqref="E14:J14 J15">
    <cfRule type="expression" dxfId="3" priority="3">
      <formula>MOD(ROW(),2)=0</formula>
    </cfRule>
  </conditionalFormatting>
  <conditionalFormatting sqref="J5:J13">
    <cfRule type="expression" dxfId="2" priority="2">
      <formula>MOD(ROW(),2)=0</formula>
    </cfRule>
  </conditionalFormatting>
  <conditionalFormatting sqref="E4:J4 E5:I13">
    <cfRule type="expression" dxfId="1" priority="1">
      <formula>MOD(ROW(),2)=0</formula>
    </cfRule>
  </conditionalFormatting>
  <hyperlinks>
    <hyperlink ref="C35" r:id="rId1" display="mailto:yakuzaitaisei@office-cma.or.jp"/>
  </hyperlinks>
  <pageMargins left="0.7" right="0.7" top="0.75" bottom="0.75" header="0.3" footer="0.3"/>
  <pageSetup paperSize="9" scale="9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F59"/>
  <sheetViews>
    <sheetView zoomScale="80" zoomScaleNormal="80" workbookViewId="0">
      <selection activeCell="B2" sqref="B2"/>
    </sheetView>
  </sheetViews>
  <sheetFormatPr defaultRowHeight="13.5" x14ac:dyDescent="0.15"/>
  <cols>
    <col min="2" max="2" width="5.25" customWidth="1"/>
    <col min="3" max="3" width="30.25" customWidth="1"/>
    <col min="4" max="4" width="43.875" customWidth="1"/>
    <col min="5" max="5" width="13.625" customWidth="1"/>
    <col min="6" max="6" width="30.125" customWidth="1"/>
  </cols>
  <sheetData>
    <row r="4" spans="2:6" ht="35.25" x14ac:dyDescent="0.15">
      <c r="B4" s="1"/>
      <c r="C4" s="2" t="s">
        <v>0</v>
      </c>
      <c r="D4" s="3" t="s">
        <v>1</v>
      </c>
      <c r="E4" s="3" t="s">
        <v>2</v>
      </c>
      <c r="F4" s="4" t="s">
        <v>3</v>
      </c>
    </row>
    <row r="5" spans="2:6" ht="16.5" customHeight="1" x14ac:dyDescent="0.15">
      <c r="B5" s="37" t="s">
        <v>4</v>
      </c>
      <c r="C5" s="38" t="s">
        <v>5</v>
      </c>
      <c r="D5" s="5" t="s">
        <v>6</v>
      </c>
      <c r="E5" s="5" t="s">
        <v>7</v>
      </c>
      <c r="F5" s="5" t="s">
        <v>8</v>
      </c>
    </row>
    <row r="6" spans="2:6" ht="16.5" x14ac:dyDescent="0.15">
      <c r="B6" s="37"/>
      <c r="C6" s="39"/>
      <c r="D6" s="5" t="s">
        <v>9</v>
      </c>
      <c r="E6" s="5" t="s">
        <v>10</v>
      </c>
      <c r="F6" s="5" t="s">
        <v>11</v>
      </c>
    </row>
    <row r="7" spans="2:6" ht="16.5" x14ac:dyDescent="0.15">
      <c r="B7" s="37"/>
      <c r="C7" s="38" t="s">
        <v>12</v>
      </c>
      <c r="D7" s="5" t="s">
        <v>13</v>
      </c>
      <c r="E7" s="5" t="s">
        <v>14</v>
      </c>
      <c r="F7" s="5" t="s">
        <v>15</v>
      </c>
    </row>
    <row r="8" spans="2:6" ht="16.5" x14ac:dyDescent="0.15">
      <c r="B8" s="37"/>
      <c r="C8" s="39"/>
      <c r="D8" s="5" t="s">
        <v>16</v>
      </c>
      <c r="E8" s="5" t="s">
        <v>17</v>
      </c>
      <c r="F8" s="5" t="s">
        <v>18</v>
      </c>
    </row>
    <row r="9" spans="2:6" ht="16.5" x14ac:dyDescent="0.15">
      <c r="B9" s="37"/>
      <c r="C9" s="38" t="s">
        <v>19</v>
      </c>
      <c r="D9" s="5" t="s">
        <v>20</v>
      </c>
      <c r="E9" s="5" t="s">
        <v>21</v>
      </c>
      <c r="F9" s="5" t="s">
        <v>22</v>
      </c>
    </row>
    <row r="10" spans="2:6" ht="16.5" x14ac:dyDescent="0.15">
      <c r="B10" s="37"/>
      <c r="C10" s="39"/>
      <c r="D10" s="5" t="s">
        <v>23</v>
      </c>
      <c r="E10" s="5" t="s">
        <v>24</v>
      </c>
      <c r="F10" s="5" t="s">
        <v>25</v>
      </c>
    </row>
    <row r="11" spans="2:6" ht="16.5" x14ac:dyDescent="0.15">
      <c r="B11" s="37"/>
      <c r="C11" s="39"/>
      <c r="D11" s="5" t="s">
        <v>26</v>
      </c>
      <c r="E11" s="5" t="s">
        <v>27</v>
      </c>
      <c r="F11" s="5" t="s">
        <v>28</v>
      </c>
    </row>
    <row r="12" spans="2:6" ht="16.5" x14ac:dyDescent="0.15">
      <c r="B12" s="37"/>
      <c r="C12" s="39"/>
      <c r="D12" s="5" t="s">
        <v>29</v>
      </c>
      <c r="E12" s="5" t="s">
        <v>30</v>
      </c>
      <c r="F12" s="5" t="s">
        <v>31</v>
      </c>
    </row>
    <row r="13" spans="2:6" ht="16.5" x14ac:dyDescent="0.15">
      <c r="B13" s="37"/>
      <c r="C13" s="39"/>
      <c r="D13" s="5" t="s">
        <v>32</v>
      </c>
      <c r="E13" s="5" t="s">
        <v>33</v>
      </c>
      <c r="F13" s="5" t="s">
        <v>34</v>
      </c>
    </row>
    <row r="14" spans="2:6" ht="16.5" x14ac:dyDescent="0.15">
      <c r="B14" s="37"/>
      <c r="C14" s="39"/>
      <c r="D14" s="5" t="s">
        <v>35</v>
      </c>
      <c r="E14" s="5" t="s">
        <v>36</v>
      </c>
      <c r="F14" s="5" t="s">
        <v>37</v>
      </c>
    </row>
    <row r="15" spans="2:6" ht="16.5" x14ac:dyDescent="0.15">
      <c r="B15" s="37"/>
      <c r="C15" s="40"/>
      <c r="D15" s="5" t="s">
        <v>38</v>
      </c>
      <c r="E15" s="5" t="s">
        <v>39</v>
      </c>
      <c r="F15" s="5" t="s">
        <v>40</v>
      </c>
    </row>
    <row r="16" spans="2:6" ht="16.5" x14ac:dyDescent="0.15">
      <c r="B16" s="37"/>
      <c r="C16" s="6" t="s">
        <v>41</v>
      </c>
      <c r="D16" s="5" t="s">
        <v>42</v>
      </c>
      <c r="E16" s="5" t="s">
        <v>43</v>
      </c>
      <c r="F16" s="5" t="s">
        <v>44</v>
      </c>
    </row>
    <row r="17" spans="2:6" ht="16.5" x14ac:dyDescent="0.15">
      <c r="B17" s="37"/>
      <c r="C17" s="6" t="s">
        <v>45</v>
      </c>
      <c r="D17" s="5" t="s">
        <v>46</v>
      </c>
      <c r="E17" s="5" t="s">
        <v>47</v>
      </c>
      <c r="F17" s="5" t="s">
        <v>48</v>
      </c>
    </row>
    <row r="18" spans="2:6" ht="16.5" x14ac:dyDescent="0.15">
      <c r="B18" s="37"/>
      <c r="C18" s="7" t="s">
        <v>49</v>
      </c>
      <c r="D18" s="5" t="s">
        <v>50</v>
      </c>
      <c r="E18" s="5" t="s">
        <v>51</v>
      </c>
      <c r="F18" s="5" t="s">
        <v>52</v>
      </c>
    </row>
    <row r="19" spans="2:6" ht="16.5" x14ac:dyDescent="0.15">
      <c r="B19" s="37"/>
      <c r="C19" s="6" t="s">
        <v>53</v>
      </c>
      <c r="D19" s="5" t="s">
        <v>54</v>
      </c>
      <c r="E19" s="5" t="s">
        <v>55</v>
      </c>
      <c r="F19" s="5" t="s">
        <v>56</v>
      </c>
    </row>
    <row r="20" spans="2:6" ht="16.5" x14ac:dyDescent="0.15">
      <c r="B20" s="37"/>
      <c r="C20" s="6" t="s">
        <v>57</v>
      </c>
      <c r="D20" s="5" t="s">
        <v>58</v>
      </c>
      <c r="E20" s="5" t="s">
        <v>59</v>
      </c>
      <c r="F20" s="5" t="s">
        <v>60</v>
      </c>
    </row>
    <row r="21" spans="2:6" ht="16.5" x14ac:dyDescent="0.15">
      <c r="B21" s="37"/>
      <c r="C21" s="38" t="s">
        <v>61</v>
      </c>
      <c r="D21" s="5" t="s">
        <v>62</v>
      </c>
      <c r="E21" s="5" t="s">
        <v>63</v>
      </c>
      <c r="F21" s="5" t="s">
        <v>64</v>
      </c>
    </row>
    <row r="22" spans="2:6" ht="16.5" x14ac:dyDescent="0.15">
      <c r="B22" s="37"/>
      <c r="C22" s="39"/>
      <c r="D22" s="5" t="s">
        <v>65</v>
      </c>
      <c r="E22" s="5" t="s">
        <v>66</v>
      </c>
      <c r="F22" s="5" t="s">
        <v>67</v>
      </c>
    </row>
    <row r="23" spans="2:6" ht="16.5" x14ac:dyDescent="0.15">
      <c r="B23" s="37"/>
      <c r="C23" s="39"/>
      <c r="D23" s="5" t="s">
        <v>68</v>
      </c>
      <c r="E23" s="5" t="s">
        <v>69</v>
      </c>
      <c r="F23" s="5" t="s">
        <v>70</v>
      </c>
    </row>
    <row r="24" spans="2:6" ht="16.5" x14ac:dyDescent="0.15">
      <c r="B24" s="37"/>
      <c r="C24" s="39"/>
      <c r="D24" s="5" t="s">
        <v>71</v>
      </c>
      <c r="E24" s="5" t="s">
        <v>72</v>
      </c>
      <c r="F24" s="5" t="s">
        <v>73</v>
      </c>
    </row>
    <row r="25" spans="2:6" ht="16.5" x14ac:dyDescent="0.15">
      <c r="B25" s="37"/>
      <c r="C25" s="39"/>
      <c r="D25" s="5" t="s">
        <v>74</v>
      </c>
      <c r="E25" s="5" t="s">
        <v>75</v>
      </c>
      <c r="F25" s="5" t="s">
        <v>76</v>
      </c>
    </row>
    <row r="26" spans="2:6" ht="16.5" x14ac:dyDescent="0.15">
      <c r="B26" s="37"/>
      <c r="C26" s="39"/>
      <c r="D26" s="5" t="s">
        <v>77</v>
      </c>
      <c r="E26" s="5" t="s">
        <v>78</v>
      </c>
      <c r="F26" s="5" t="s">
        <v>79</v>
      </c>
    </row>
    <row r="27" spans="2:6" ht="16.5" x14ac:dyDescent="0.15">
      <c r="B27" s="37"/>
      <c r="C27" s="39"/>
      <c r="D27" s="5" t="s">
        <v>80</v>
      </c>
      <c r="E27" s="5" t="s">
        <v>81</v>
      </c>
      <c r="F27" s="5" t="s">
        <v>82</v>
      </c>
    </row>
    <row r="28" spans="2:6" ht="16.5" x14ac:dyDescent="0.15">
      <c r="B28" s="37"/>
      <c r="C28" s="39"/>
      <c r="D28" s="5" t="s">
        <v>83</v>
      </c>
      <c r="E28" s="5" t="s">
        <v>84</v>
      </c>
      <c r="F28" s="5" t="s">
        <v>85</v>
      </c>
    </row>
    <row r="29" spans="2:6" ht="16.5" x14ac:dyDescent="0.15">
      <c r="B29" s="37"/>
      <c r="C29" s="39"/>
      <c r="D29" s="5" t="s">
        <v>86</v>
      </c>
      <c r="E29" s="5" t="s">
        <v>87</v>
      </c>
      <c r="F29" s="5" t="s">
        <v>88</v>
      </c>
    </row>
    <row r="30" spans="2:6" ht="16.5" x14ac:dyDescent="0.15">
      <c r="B30" s="37"/>
      <c r="C30" s="40"/>
      <c r="D30" s="5" t="s">
        <v>89</v>
      </c>
      <c r="E30" s="5" t="s">
        <v>90</v>
      </c>
      <c r="F30" s="5" t="s">
        <v>91</v>
      </c>
    </row>
    <row r="31" spans="2:6" ht="16.5" x14ac:dyDescent="0.15">
      <c r="B31" s="37"/>
      <c r="C31" s="6" t="s">
        <v>92</v>
      </c>
      <c r="D31" s="5" t="s">
        <v>93</v>
      </c>
      <c r="E31" s="5" t="s">
        <v>94</v>
      </c>
      <c r="F31" s="5" t="s">
        <v>95</v>
      </c>
    </row>
    <row r="32" spans="2:6" ht="16.5" x14ac:dyDescent="0.15">
      <c r="B32" s="37"/>
      <c r="C32" s="8" t="s">
        <v>96</v>
      </c>
      <c r="D32" s="5" t="s">
        <v>97</v>
      </c>
      <c r="E32" s="5" t="s">
        <v>98</v>
      </c>
      <c r="F32" s="5" t="s">
        <v>99</v>
      </c>
    </row>
    <row r="33" spans="2:6" ht="16.5" x14ac:dyDescent="0.15">
      <c r="B33" s="37"/>
      <c r="C33" s="41" t="s">
        <v>100</v>
      </c>
      <c r="D33" s="5" t="s">
        <v>101</v>
      </c>
      <c r="E33" s="5" t="s">
        <v>102</v>
      </c>
      <c r="F33" s="5" t="s">
        <v>103</v>
      </c>
    </row>
    <row r="34" spans="2:6" ht="16.5" x14ac:dyDescent="0.15">
      <c r="B34" s="37"/>
      <c r="C34" s="42"/>
      <c r="D34" s="5" t="s">
        <v>104</v>
      </c>
      <c r="E34" s="5" t="s">
        <v>105</v>
      </c>
      <c r="F34" s="5" t="s">
        <v>106</v>
      </c>
    </row>
    <row r="35" spans="2:6" ht="16.5" x14ac:dyDescent="0.15">
      <c r="B35" s="37"/>
      <c r="C35" s="38" t="s">
        <v>107</v>
      </c>
      <c r="D35" s="5" t="s">
        <v>108</v>
      </c>
      <c r="E35" s="5" t="s">
        <v>109</v>
      </c>
      <c r="F35" s="5" t="s">
        <v>110</v>
      </c>
    </row>
    <row r="36" spans="2:6" ht="16.5" x14ac:dyDescent="0.15">
      <c r="B36" s="37"/>
      <c r="C36" s="39"/>
      <c r="D36" s="5" t="s">
        <v>111</v>
      </c>
      <c r="E36" s="5" t="s">
        <v>112</v>
      </c>
      <c r="F36" s="5" t="s">
        <v>113</v>
      </c>
    </row>
    <row r="37" spans="2:6" ht="16.5" x14ac:dyDescent="0.15">
      <c r="B37" s="37"/>
      <c r="C37" s="39"/>
      <c r="D37" s="5" t="s">
        <v>114</v>
      </c>
      <c r="E37" s="5" t="s">
        <v>115</v>
      </c>
      <c r="F37" s="5" t="s">
        <v>116</v>
      </c>
    </row>
    <row r="38" spans="2:6" ht="16.5" x14ac:dyDescent="0.15">
      <c r="B38" s="37"/>
      <c r="C38" s="39"/>
      <c r="D38" s="5" t="s">
        <v>117</v>
      </c>
      <c r="E38" s="5" t="s">
        <v>118</v>
      </c>
      <c r="F38" s="5" t="s">
        <v>119</v>
      </c>
    </row>
    <row r="39" spans="2:6" ht="16.5" x14ac:dyDescent="0.15">
      <c r="B39" s="37"/>
      <c r="C39" s="38" t="s">
        <v>120</v>
      </c>
      <c r="D39" s="5" t="s">
        <v>121</v>
      </c>
      <c r="E39" s="5" t="s">
        <v>122</v>
      </c>
      <c r="F39" s="5" t="s">
        <v>123</v>
      </c>
    </row>
    <row r="40" spans="2:6" ht="16.5" x14ac:dyDescent="0.15">
      <c r="B40" s="37"/>
      <c r="C40" s="39"/>
      <c r="D40" s="5" t="s">
        <v>124</v>
      </c>
      <c r="E40" s="5" t="s">
        <v>125</v>
      </c>
      <c r="F40" s="5" t="s">
        <v>126</v>
      </c>
    </row>
    <row r="41" spans="2:6" ht="16.5" x14ac:dyDescent="0.15">
      <c r="B41" s="37"/>
      <c r="C41" s="39"/>
      <c r="D41" s="5" t="s">
        <v>127</v>
      </c>
      <c r="E41" s="5" t="s">
        <v>128</v>
      </c>
      <c r="F41" s="5" t="s">
        <v>129</v>
      </c>
    </row>
    <row r="42" spans="2:6" ht="16.5" x14ac:dyDescent="0.15">
      <c r="B42" s="37"/>
      <c r="C42" s="39"/>
      <c r="D42" s="5" t="s">
        <v>130</v>
      </c>
      <c r="E42" s="5" t="s">
        <v>131</v>
      </c>
      <c r="F42" s="5" t="s">
        <v>132</v>
      </c>
    </row>
    <row r="43" spans="2:6" ht="16.5" x14ac:dyDescent="0.15">
      <c r="B43" s="37"/>
      <c r="C43" s="39"/>
      <c r="D43" s="5" t="s">
        <v>133</v>
      </c>
      <c r="E43" s="5" t="s">
        <v>134</v>
      </c>
      <c r="F43" s="9" t="s">
        <v>135</v>
      </c>
    </row>
    <row r="44" spans="2:6" ht="16.5" x14ac:dyDescent="0.15">
      <c r="B44" s="37"/>
      <c r="C44" s="39"/>
      <c r="D44" s="5" t="s">
        <v>136</v>
      </c>
      <c r="E44" s="5" t="s">
        <v>137</v>
      </c>
      <c r="F44" s="5" t="s">
        <v>138</v>
      </c>
    </row>
    <row r="45" spans="2:6" ht="16.5" x14ac:dyDescent="0.15">
      <c r="B45" s="37"/>
      <c r="C45" s="40"/>
      <c r="D45" s="5" t="s">
        <v>139</v>
      </c>
      <c r="E45" s="5" t="s">
        <v>140</v>
      </c>
      <c r="F45" s="5" t="s">
        <v>141</v>
      </c>
    </row>
    <row r="46" spans="2:6" ht="16.5" x14ac:dyDescent="0.15">
      <c r="B46" s="37"/>
      <c r="C46" s="38" t="s">
        <v>142</v>
      </c>
      <c r="D46" s="5" t="s">
        <v>143</v>
      </c>
      <c r="E46" s="5" t="s">
        <v>144</v>
      </c>
      <c r="F46" s="5" t="s">
        <v>145</v>
      </c>
    </row>
    <row r="47" spans="2:6" ht="16.5" x14ac:dyDescent="0.15">
      <c r="B47" s="37"/>
      <c r="C47" s="40"/>
      <c r="D47" s="5" t="s">
        <v>146</v>
      </c>
      <c r="E47" s="5" t="s">
        <v>147</v>
      </c>
      <c r="F47" s="5" t="s">
        <v>148</v>
      </c>
    </row>
    <row r="48" spans="2:6" ht="16.5" x14ac:dyDescent="0.15">
      <c r="B48" s="37"/>
      <c r="C48" s="38" t="s">
        <v>149</v>
      </c>
      <c r="D48" s="5" t="s">
        <v>150</v>
      </c>
      <c r="E48" s="5" t="s">
        <v>151</v>
      </c>
      <c r="F48" s="5" t="s">
        <v>152</v>
      </c>
    </row>
    <row r="49" spans="2:6" ht="16.5" x14ac:dyDescent="0.15">
      <c r="B49" s="37"/>
      <c r="C49" s="39"/>
      <c r="D49" s="5" t="s">
        <v>153</v>
      </c>
      <c r="E49" s="5" t="s">
        <v>151</v>
      </c>
      <c r="F49" s="5" t="s">
        <v>154</v>
      </c>
    </row>
    <row r="50" spans="2:6" ht="16.5" x14ac:dyDescent="0.15">
      <c r="B50" s="37"/>
      <c r="C50" s="39"/>
      <c r="D50" s="5" t="s">
        <v>155</v>
      </c>
      <c r="E50" s="5" t="s">
        <v>151</v>
      </c>
      <c r="F50" s="5" t="s">
        <v>156</v>
      </c>
    </row>
    <row r="51" spans="2:6" ht="16.5" x14ac:dyDescent="0.15">
      <c r="B51" s="37"/>
      <c r="C51" s="39"/>
      <c r="D51" s="5" t="s">
        <v>157</v>
      </c>
      <c r="E51" s="5" t="s">
        <v>158</v>
      </c>
      <c r="F51" s="5" t="s">
        <v>159</v>
      </c>
    </row>
    <row r="52" spans="2:6" ht="16.5" x14ac:dyDescent="0.15">
      <c r="B52" s="37"/>
      <c r="C52" s="39"/>
      <c r="D52" s="5" t="s">
        <v>160</v>
      </c>
      <c r="E52" s="5" t="s">
        <v>161</v>
      </c>
      <c r="F52" s="5" t="s">
        <v>162</v>
      </c>
    </row>
    <row r="53" spans="2:6" ht="16.5" x14ac:dyDescent="0.15">
      <c r="B53" s="37"/>
      <c r="C53" s="39"/>
      <c r="D53" s="5" t="s">
        <v>163</v>
      </c>
      <c r="E53" s="5" t="s">
        <v>164</v>
      </c>
      <c r="F53" s="5" t="s">
        <v>165</v>
      </c>
    </row>
    <row r="54" spans="2:6" ht="16.5" x14ac:dyDescent="0.15">
      <c r="B54" s="37"/>
      <c r="C54" s="39"/>
      <c r="D54" s="5" t="s">
        <v>166</v>
      </c>
      <c r="E54" s="5" t="s">
        <v>164</v>
      </c>
      <c r="F54" s="5" t="s">
        <v>167</v>
      </c>
    </row>
    <row r="55" spans="2:6" ht="16.5" x14ac:dyDescent="0.15">
      <c r="B55" s="37"/>
      <c r="C55" s="39"/>
      <c r="D55" s="5" t="s">
        <v>168</v>
      </c>
      <c r="E55" s="5" t="s">
        <v>169</v>
      </c>
      <c r="F55" s="5" t="s">
        <v>170</v>
      </c>
    </row>
    <row r="56" spans="2:6" ht="16.5" x14ac:dyDescent="0.15">
      <c r="B56" s="37"/>
      <c r="C56" s="39"/>
      <c r="D56" s="5" t="s">
        <v>171</v>
      </c>
      <c r="E56" s="5" t="s">
        <v>172</v>
      </c>
      <c r="F56" s="5" t="s">
        <v>173</v>
      </c>
    </row>
    <row r="57" spans="2:6" ht="16.5" x14ac:dyDescent="0.15">
      <c r="B57" s="37"/>
      <c r="C57" s="7" t="s">
        <v>174</v>
      </c>
      <c r="D57" s="5" t="s">
        <v>175</v>
      </c>
      <c r="E57" s="5" t="s">
        <v>176</v>
      </c>
      <c r="F57" s="5" t="s">
        <v>177</v>
      </c>
    </row>
    <row r="58" spans="2:6" ht="16.5" x14ac:dyDescent="0.15">
      <c r="B58" s="37"/>
      <c r="C58" s="38" t="s">
        <v>178</v>
      </c>
      <c r="D58" s="5" t="s">
        <v>179</v>
      </c>
      <c r="E58" s="5" t="s">
        <v>180</v>
      </c>
      <c r="F58" s="5" t="s">
        <v>181</v>
      </c>
    </row>
    <row r="59" spans="2:6" ht="16.5" x14ac:dyDescent="0.15">
      <c r="B59" s="37"/>
      <c r="C59" s="40"/>
      <c r="D59" s="5" t="s">
        <v>182</v>
      </c>
      <c r="E59" s="5" t="s">
        <v>183</v>
      </c>
      <c r="F59" s="5" t="s">
        <v>184</v>
      </c>
    </row>
  </sheetData>
  <mergeCells count="11">
    <mergeCell ref="B5:B59"/>
    <mergeCell ref="C5:C6"/>
    <mergeCell ref="C7:C8"/>
    <mergeCell ref="C9:C15"/>
    <mergeCell ref="C21:C30"/>
    <mergeCell ref="C35:C38"/>
    <mergeCell ref="C39:C45"/>
    <mergeCell ref="C46:C47"/>
    <mergeCell ref="C48:C56"/>
    <mergeCell ref="C58:C59"/>
    <mergeCell ref="C33:C34"/>
  </mergeCells>
  <phoneticPr fontId="1"/>
  <conditionalFormatting sqref="D5:F59">
    <cfRule type="expression" dxfId="0" priority="1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抗菌薬使用状況調査シート（集計）</vt:lpstr>
      <vt:lpstr>抗菌薬一覧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千葉県医師会</dc:creator>
  <cp:lastModifiedBy>千葉県医師会</cp:lastModifiedBy>
  <cp:lastPrinted>2019-05-24T01:15:12Z</cp:lastPrinted>
  <dcterms:created xsi:type="dcterms:W3CDTF">2019-03-21T23:45:00Z</dcterms:created>
  <dcterms:modified xsi:type="dcterms:W3CDTF">2019-05-24T01:15:28Z</dcterms:modified>
</cp:coreProperties>
</file>